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Stavros\Desktop\"/>
    </mc:Choice>
  </mc:AlternateContent>
  <xr:revisionPtr revIDLastSave="0" documentId="8_{0DEBE6B0-0DDF-44F0-AA4F-39C16698C387}" xr6:coauthVersionLast="47" xr6:coauthVersionMax="47" xr10:uidLastSave="{00000000-0000-0000-0000-000000000000}"/>
  <bookViews>
    <workbookView xWindow="-120" yWindow="-120" windowWidth="29040" windowHeight="15840" xr2:uid="{00000000-000D-0000-FFFF-FFFF00000000}"/>
  </bookViews>
  <sheets>
    <sheet name="Construction Costs" sheetId="6" r:id="rId1"/>
    <sheet name="DISCLAIMER" sheetId="7" r:id="rId2"/>
  </sheets>
  <calcPr calcId="191029"/>
</workbook>
</file>

<file path=xl/calcChain.xml><?xml version="1.0" encoding="utf-8"?>
<calcChain xmlns="http://schemas.openxmlformats.org/spreadsheetml/2006/main">
  <c r="A2" i="6" l="1"/>
  <c r="C7" i="6" l="1"/>
  <c r="C5" i="6"/>
  <c r="C8" i="6"/>
  <c r="C6" i="6"/>
  <c r="C9" i="6" l="1"/>
</calcChain>
</file>

<file path=xl/sharedStrings.xml><?xml version="1.0" encoding="utf-8"?>
<sst xmlns="http://schemas.openxmlformats.org/spreadsheetml/2006/main" count="29" uniqueCount="28">
  <si>
    <t>Item</t>
  </si>
  <si>
    <t>Unit Cost</t>
  </si>
  <si>
    <t>Planning Permission</t>
  </si>
  <si>
    <t>Total</t>
  </si>
  <si>
    <t>Exchange Rate  EUR=</t>
  </si>
  <si>
    <t>Pool (50 square metre)</t>
  </si>
  <si>
    <t>Landscaping (300 square metre)</t>
  </si>
  <si>
    <t>Payable in advance of construction.</t>
  </si>
  <si>
    <t>Building (194 sq Metre)</t>
  </si>
  <si>
    <t>Payable during construction phase</t>
  </si>
  <si>
    <t>Payable during construction phase (taken as an average of figures provided.In practice it is usually higher.</t>
  </si>
  <si>
    <t>Notes</t>
  </si>
  <si>
    <t>So, more or less we are talking that the building permission can be ready 5 to 6 months after the agreement</t>
  </si>
  <si>
    <t>If the construction will start immediately , then you should except appr. 10 - 12 months for the project to be completed.</t>
  </si>
  <si>
    <t>Approval from the Architectural committee, min 2 weeks</t>
  </si>
  <si>
    <r>
      <rPr>
        <sz val="7"/>
        <color rgb="FF1D2228"/>
        <rFont val="Bahnschrift Light"/>
        <family val="2"/>
      </rPr>
      <t> </t>
    </r>
    <r>
      <rPr>
        <sz val="12"/>
        <color rgb="FF1D2228"/>
        <rFont val="Bahnschrift Light"/>
        <family val="2"/>
      </rPr>
      <t xml:space="preserve">Design process min 4 weeks or better three months to complete the whole project </t>
    </r>
  </si>
  <si>
    <t>Structural project and Electromechanological studies, 1-2 months</t>
  </si>
  <si>
    <t>Building permission, 2 - 6 months</t>
  </si>
  <si>
    <t>For the permission you must calculate appr. 15.000-20.000 €</t>
  </si>
  <si>
    <r>
      <t> For a basement =  1.280,00 € / m</t>
    </r>
    <r>
      <rPr>
        <vertAlign val="superscript"/>
        <sz val="10"/>
        <color rgb="FF1D2228"/>
        <rFont val="Bahnschrift Light"/>
        <family val="2"/>
      </rPr>
      <t>2</t>
    </r>
  </si>
  <si>
    <r>
      <t>For a pool  = 950,00 € / m</t>
    </r>
    <r>
      <rPr>
        <vertAlign val="superscript"/>
        <sz val="10"/>
        <color rgb="FF1D2228"/>
        <rFont val="Bahnschrift Light"/>
        <family val="2"/>
      </rPr>
      <t>2</t>
    </r>
  </si>
  <si>
    <r>
      <t>Plus landscape …. Which depends on the design but as an average you must calculate 50-100 €/m</t>
    </r>
    <r>
      <rPr>
        <vertAlign val="superscript"/>
        <sz val="10"/>
        <color rgb="FF1D2228"/>
        <rFont val="Bahnschrift Light"/>
        <family val="2"/>
      </rPr>
      <t>2</t>
    </r>
  </si>
  <si>
    <r>
      <rPr>
        <u/>
        <sz val="12"/>
        <color rgb="FF1D2228"/>
        <rFont val="Bahnschrift"/>
        <family val="2"/>
      </rPr>
      <t>About the </t>
    </r>
    <r>
      <rPr>
        <b/>
        <u/>
        <sz val="12"/>
        <color rgb="FF1D2228"/>
        <rFont val="Bahnschrift"/>
        <family val="2"/>
      </rPr>
      <t>budget</t>
    </r>
    <r>
      <rPr>
        <u/>
        <sz val="12"/>
        <color rgb="FF1D2228"/>
        <rFont val="Bahnschrift"/>
        <family val="2"/>
      </rPr>
      <t>:</t>
    </r>
  </si>
  <si>
    <r>
      <t>194.00 m</t>
    </r>
    <r>
      <rPr>
        <b/>
        <vertAlign val="superscript"/>
        <sz val="12"/>
        <color theme="1"/>
        <rFont val="Bahnschrift"/>
        <family val="2"/>
      </rPr>
      <t>2</t>
    </r>
    <r>
      <rPr>
        <b/>
        <sz val="12"/>
        <color theme="1"/>
        <rFont val="Bahnschrift"/>
        <family val="2"/>
      </rPr>
      <t xml:space="preserve"> Property</t>
    </r>
  </si>
  <si>
    <r>
      <t xml:space="preserve">Assume </t>
    </r>
    <r>
      <rPr>
        <b/>
        <sz val="11"/>
        <color theme="1"/>
        <rFont val="Bahnschrift Light"/>
        <family val="2"/>
      </rPr>
      <t>450,000 Euro</t>
    </r>
    <r>
      <rPr>
        <sz val="11"/>
        <color theme="1"/>
        <rFont val="Bahnschrift Light"/>
        <family val="2"/>
      </rPr>
      <t xml:space="preserve"> is the initial budget.</t>
    </r>
  </si>
  <si>
    <r>
      <t>Let’s start from the </t>
    </r>
    <r>
      <rPr>
        <b/>
        <u/>
        <sz val="12"/>
        <color rgb="FF1D2228"/>
        <rFont val="Bahnschrift"/>
        <family val="2"/>
      </rPr>
      <t>permission</t>
    </r>
    <r>
      <rPr>
        <sz val="12"/>
        <color rgb="FF1D2228"/>
        <rFont val="Bahnschrift"/>
        <family val="2"/>
      </rPr>
      <t>.</t>
    </r>
  </si>
  <si>
    <r>
      <t>For the construction of an energy efficient house =  1.450,00 € / m</t>
    </r>
    <r>
      <rPr>
        <vertAlign val="superscript"/>
        <sz val="10"/>
        <color rgb="FF1D2228"/>
        <rFont val="Bahnschrift Light"/>
        <family val="2"/>
      </rPr>
      <t>2</t>
    </r>
    <r>
      <rPr>
        <sz val="10"/>
        <color rgb="FF1D2228"/>
        <rFont val="Bahnschrift Light"/>
        <family val="2"/>
      </rPr>
      <t xml:space="preserve"> </t>
    </r>
  </si>
  <si>
    <t>We assume no basement for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</si>
</sst>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0"/>
      <color rgb="FF1D2228"/>
      <name val="Arial"/>
      <family val="2"/>
    </font>
    <font>
      <b/>
      <sz val="12"/>
      <color theme="1"/>
      <name val="Bahnschrift"/>
      <family val="2"/>
    </font>
    <font>
      <sz val="12"/>
      <color theme="1"/>
      <name val="Bahnschrift"/>
      <family val="2"/>
    </font>
    <font>
      <sz val="11"/>
      <color theme="1"/>
      <name val="Bahnschrift Light"/>
      <family val="2"/>
    </font>
    <font>
      <b/>
      <sz val="11"/>
      <color theme="1"/>
      <name val="Bahnschrift Light"/>
      <family val="2"/>
    </font>
    <font>
      <sz val="12"/>
      <color rgb="FF1D2228"/>
      <name val="Bahnschrift Light"/>
      <family val="2"/>
    </font>
    <font>
      <sz val="7"/>
      <color rgb="FF1D2228"/>
      <name val="Bahnschrift Light"/>
      <family val="2"/>
    </font>
    <font>
      <sz val="11"/>
      <color rgb="FF1D2228"/>
      <name val="Bahnschrift Light"/>
      <family val="2"/>
    </font>
    <font>
      <sz val="10"/>
      <color rgb="FF1D2228"/>
      <name val="Bahnschrift Light"/>
      <family val="2"/>
    </font>
    <font>
      <sz val="12"/>
      <color rgb="FF1D2228"/>
      <name val="Bahnschrift"/>
      <family val="2"/>
    </font>
    <font>
      <vertAlign val="superscript"/>
      <sz val="10"/>
      <color rgb="FF1D2228"/>
      <name val="Bahnschrift Light"/>
      <family val="2"/>
    </font>
    <font>
      <u/>
      <sz val="12"/>
      <color rgb="FF1D2228"/>
      <name val="Bahnschrift"/>
      <family val="2"/>
    </font>
    <font>
      <b/>
      <u/>
      <sz val="12"/>
      <color rgb="FF1D2228"/>
      <name val="Bahnschrift"/>
      <family val="2"/>
    </font>
    <font>
      <b/>
      <vertAlign val="superscript"/>
      <sz val="12"/>
      <color theme="1"/>
      <name val="Bahnschrift"/>
      <family val="2"/>
    </font>
  </fonts>
  <fills count="5">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theme="7"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xf numFmtId="0" fontId="4" fillId="0" borderId="0" xfId="0" applyFont="1"/>
    <xf numFmtId="0" fontId="3" fillId="4" borderId="0" xfId="0" applyFont="1" applyFill="1"/>
    <xf numFmtId="0" fontId="5" fillId="0" borderId="0" xfId="0" applyFont="1"/>
    <xf numFmtId="0" fontId="5" fillId="2" borderId="0" xfId="0" applyFont="1" applyFill="1"/>
    <xf numFmtId="0" fontId="5" fillId="3" borderId="0" xfId="0" applyFont="1" applyFill="1"/>
    <xf numFmtId="0" fontId="7" fillId="0" borderId="0" xfId="0" applyFont="1" applyAlignment="1">
      <alignment horizontal="left" vertical="center" wrapText="1" indent="5"/>
    </xf>
    <xf numFmtId="0" fontId="9" fillId="0" borderId="0" xfId="0" applyFont="1"/>
    <xf numFmtId="0" fontId="10" fillId="0" borderId="0" xfId="0" applyFont="1" applyAlignment="1">
      <alignment horizontal="left" vertical="center" wrapText="1"/>
    </xf>
    <xf numFmtId="0" fontId="13" fillId="0" borderId="0" xfId="0" applyFont="1" applyAlignment="1">
      <alignment horizontal="left" vertical="center"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arencos.com/" TargetMode="External"/><Relationship Id="rId1" Type="http://schemas.openxmlformats.org/officeDocument/2006/relationships/hyperlink" Target="https://arencos.com/simplemind-series/dealing-with-construction-permits/"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2476500</xdr:colOff>
      <xdr:row>12</xdr:row>
      <xdr:rowOff>57150</xdr:rowOff>
    </xdr:from>
    <xdr:to>
      <xdr:col>10</xdr:col>
      <xdr:colOff>600075</xdr:colOff>
      <xdr:row>14</xdr:row>
      <xdr:rowOff>171450</xdr:rowOff>
    </xdr:to>
    <xdr:sp macro="" textlink="">
      <xdr:nvSpPr>
        <xdr:cNvPr id="2" name="TextBox 1">
          <a:hlinkClick xmlns:r="http://schemas.openxmlformats.org/officeDocument/2006/relationships" r:id="rId1"/>
          <a:extLst>
            <a:ext uri="{FF2B5EF4-FFF2-40B4-BE49-F238E27FC236}">
              <a16:creationId xmlns:a16="http://schemas.microsoft.com/office/drawing/2014/main" id="{3286D834-180B-6B56-AE88-1BC418B718F1}"/>
            </a:ext>
          </a:extLst>
        </xdr:cNvPr>
        <xdr:cNvSpPr txBox="1"/>
      </xdr:nvSpPr>
      <xdr:spPr>
        <a:xfrm>
          <a:off x="5562600" y="3000375"/>
          <a:ext cx="6858000" cy="1257300"/>
        </a:xfrm>
        <a:prstGeom prst="rect">
          <a:avLst/>
        </a:prstGeom>
        <a:solidFill>
          <a:schemeClr val="tx1">
            <a:lumMod val="95000"/>
            <a:lumOff val="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600">
              <a:solidFill>
                <a:schemeClr val="bg1"/>
              </a:solidFill>
              <a:latin typeface="Bahnschrift" panose="020B0502040204020203" pitchFamily="34" charset="0"/>
            </a:rPr>
            <a:t>DEALING</a:t>
          </a:r>
          <a:r>
            <a:rPr lang="en-GB" sz="3600" baseline="0">
              <a:solidFill>
                <a:schemeClr val="bg1"/>
              </a:solidFill>
              <a:latin typeface="Bahnschrift" panose="020B0502040204020203" pitchFamily="34" charset="0"/>
            </a:rPr>
            <a:t> WITH CONSTRUCTION PERMITS IN CRETE, GREECE</a:t>
          </a:r>
          <a:endParaRPr lang="en-GB" sz="3600">
            <a:solidFill>
              <a:schemeClr val="bg1"/>
            </a:solidFill>
            <a:latin typeface="Bahnschrift" panose="020B0502040204020203" pitchFamily="34" charset="0"/>
          </a:endParaRPr>
        </a:p>
      </xdr:txBody>
    </xdr:sp>
    <xdr:clientData/>
  </xdr:twoCellAnchor>
  <xdr:twoCellAnchor editAs="oneCell">
    <xdr:from>
      <xdr:col>2</xdr:col>
      <xdr:colOff>2457450</xdr:colOff>
      <xdr:row>18</xdr:row>
      <xdr:rowOff>171450</xdr:rowOff>
    </xdr:from>
    <xdr:to>
      <xdr:col>7</xdr:col>
      <xdr:colOff>447675</xdr:colOff>
      <xdr:row>29</xdr:row>
      <xdr:rowOff>40842</xdr:rowOff>
    </xdr:to>
    <xdr:pic>
      <xdr:nvPicPr>
        <xdr:cNvPr id="4" name="Picture 3">
          <a:hlinkClick xmlns:r="http://schemas.openxmlformats.org/officeDocument/2006/relationships" r:id="rId2"/>
          <a:extLst>
            <a:ext uri="{FF2B5EF4-FFF2-40B4-BE49-F238E27FC236}">
              <a16:creationId xmlns:a16="http://schemas.microsoft.com/office/drawing/2014/main" id="{C53C4CDF-CF14-FE7B-C16D-FFDD0D5CB5C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43550" y="5505450"/>
          <a:ext cx="4895850" cy="2545917"/>
        </a:xfrm>
        <a:prstGeom prst="rect">
          <a:avLst/>
        </a:prstGeom>
      </xdr:spPr>
    </xdr:pic>
    <xdr:clientData/>
  </xdr:twoCellAnchor>
  <xdr:twoCellAnchor editAs="oneCell">
    <xdr:from>
      <xdr:col>3</xdr:col>
      <xdr:colOff>468153</xdr:colOff>
      <xdr:row>14</xdr:row>
      <xdr:rowOff>57150</xdr:rowOff>
    </xdr:from>
    <xdr:to>
      <xdr:col>3</xdr:col>
      <xdr:colOff>1600199</xdr:colOff>
      <xdr:row>18</xdr:row>
      <xdr:rowOff>160393</xdr:rowOff>
    </xdr:to>
    <xdr:pic>
      <xdr:nvPicPr>
        <xdr:cNvPr id="6" name="Picture 5">
          <a:extLst>
            <a:ext uri="{FF2B5EF4-FFF2-40B4-BE49-F238E27FC236}">
              <a16:creationId xmlns:a16="http://schemas.microsoft.com/office/drawing/2014/main" id="{A5F733DC-DDA6-388B-3FA5-032F9A1AFCE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40278" y="4143375"/>
          <a:ext cx="1132046" cy="1351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2</xdr:row>
      <xdr:rowOff>123826</xdr:rowOff>
    </xdr:from>
    <xdr:to>
      <xdr:col>13</xdr:col>
      <xdr:colOff>19050</xdr:colOff>
      <xdr:row>9</xdr:row>
      <xdr:rowOff>9526</xdr:rowOff>
    </xdr:to>
    <xdr:sp macro="" textlink="">
      <xdr:nvSpPr>
        <xdr:cNvPr id="2" name="TextBox 1">
          <a:extLst>
            <a:ext uri="{FF2B5EF4-FFF2-40B4-BE49-F238E27FC236}">
              <a16:creationId xmlns:a16="http://schemas.microsoft.com/office/drawing/2014/main" id="{C86A5578-E42F-4558-2052-1828E0B99087}"/>
            </a:ext>
          </a:extLst>
        </xdr:cNvPr>
        <xdr:cNvSpPr txBox="1"/>
      </xdr:nvSpPr>
      <xdr:spPr>
        <a:xfrm>
          <a:off x="1257300" y="504826"/>
          <a:ext cx="6686550" cy="1219200"/>
        </a:xfrm>
        <a:prstGeom prst="rect">
          <a:avLst/>
        </a:prstGeom>
        <a:solidFill>
          <a:schemeClr val="tx1">
            <a:lumMod val="95000"/>
            <a:lumOff val="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bg1"/>
              </a:solidFill>
              <a:latin typeface="Bahnschrift Light" panose="020B0502040204020203" pitchFamily="34" charset="0"/>
            </a:rPr>
            <a:t>Any articles, templates, or information provided by ARENCOS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tabSelected="1" workbookViewId="0">
      <selection activeCell="G17" sqref="G17"/>
    </sheetView>
  </sheetViews>
  <sheetFormatPr defaultRowHeight="15" x14ac:dyDescent="0.25"/>
  <cols>
    <col min="1" max="1" width="35.28515625" customWidth="1"/>
    <col min="2" max="2" width="11" customWidth="1"/>
    <col min="3" max="3" width="37.28515625" customWidth="1"/>
    <col min="4" max="4" width="38.85546875" customWidth="1"/>
  </cols>
  <sheetData>
    <row r="1" spans="1:8" x14ac:dyDescent="0.25">
      <c r="A1" s="1"/>
      <c r="B1" s="1"/>
    </row>
    <row r="2" spans="1:8" s="4" customFormat="1" ht="17.25" x14ac:dyDescent="0.2">
      <c r="A2" s="5" t="e">
        <f>A2:F33Outline Build Costs</f>
        <v>#NAME?</v>
      </c>
      <c r="B2" s="5"/>
      <c r="C2" s="5" t="s">
        <v>23</v>
      </c>
      <c r="D2" s="5" t="s">
        <v>11</v>
      </c>
      <c r="E2" s="3"/>
      <c r="F2" s="3"/>
      <c r="G2" s="3"/>
    </row>
    <row r="3" spans="1:8" x14ac:dyDescent="0.25">
      <c r="A3" t="s">
        <v>4</v>
      </c>
      <c r="B3">
        <v>0.84436440000000001</v>
      </c>
      <c r="C3" s="1"/>
      <c r="D3" s="1"/>
      <c r="E3" s="1"/>
      <c r="F3" s="1"/>
    </row>
    <row r="4" spans="1:8" ht="15.75" x14ac:dyDescent="0.25">
      <c r="A4" s="3" t="s">
        <v>0</v>
      </c>
      <c r="B4" s="1" t="s">
        <v>1</v>
      </c>
      <c r="C4" s="1"/>
      <c r="D4" s="1"/>
      <c r="E4" s="1"/>
      <c r="F4" s="1"/>
      <c r="G4" s="1"/>
      <c r="H4" s="1"/>
    </row>
    <row r="5" spans="1:8" ht="15.75" x14ac:dyDescent="0.25">
      <c r="A5" s="3" t="s">
        <v>2</v>
      </c>
      <c r="B5" s="6">
        <v>20000</v>
      </c>
      <c r="C5" s="7">
        <f>B5</f>
        <v>20000</v>
      </c>
      <c r="D5" s="6" t="s">
        <v>7</v>
      </c>
      <c r="E5" s="6"/>
      <c r="F5" s="6"/>
      <c r="G5" s="6"/>
    </row>
    <row r="6" spans="1:8" ht="15.75" x14ac:dyDescent="0.25">
      <c r="A6" s="3" t="s">
        <v>8</v>
      </c>
      <c r="B6" s="6">
        <v>1450</v>
      </c>
      <c r="C6" s="8">
        <f>(B6*194)</f>
        <v>281300</v>
      </c>
      <c r="D6" s="6" t="s">
        <v>9</v>
      </c>
      <c r="E6" s="6"/>
      <c r="F6" s="6"/>
      <c r="G6" s="6"/>
    </row>
    <row r="7" spans="1:8" ht="15.75" x14ac:dyDescent="0.25">
      <c r="A7" s="3" t="s">
        <v>5</v>
      </c>
      <c r="B7" s="6">
        <v>950</v>
      </c>
      <c r="C7" s="8">
        <f>SUM(B7*50)</f>
        <v>47500</v>
      </c>
      <c r="D7" s="6" t="s">
        <v>9</v>
      </c>
      <c r="E7" s="6"/>
      <c r="F7" s="6"/>
      <c r="G7" s="6"/>
    </row>
    <row r="8" spans="1:8" ht="15.75" x14ac:dyDescent="0.25">
      <c r="A8" s="3" t="s">
        <v>6</v>
      </c>
      <c r="B8" s="6">
        <v>75</v>
      </c>
      <c r="C8" s="8">
        <f>SUM(B8*300)</f>
        <v>22500</v>
      </c>
      <c r="D8" s="6" t="s">
        <v>10</v>
      </c>
      <c r="E8" s="6"/>
      <c r="F8" s="6"/>
      <c r="G8" s="6"/>
    </row>
    <row r="9" spans="1:8" ht="15.75" x14ac:dyDescent="0.25">
      <c r="A9" s="3" t="s">
        <v>3</v>
      </c>
      <c r="B9" s="6"/>
      <c r="C9" s="6">
        <f>SUM(C5:C8)</f>
        <v>371300</v>
      </c>
      <c r="D9" s="6" t="s">
        <v>27</v>
      </c>
      <c r="E9" s="6"/>
      <c r="F9" s="6"/>
      <c r="G9" s="6"/>
    </row>
    <row r="10" spans="1:8" x14ac:dyDescent="0.25">
      <c r="A10" s="12" t="s">
        <v>25</v>
      </c>
    </row>
    <row r="11" spans="1:8" x14ac:dyDescent="0.25">
      <c r="D11" s="6" t="s">
        <v>24</v>
      </c>
    </row>
    <row r="12" spans="1:8" ht="60" x14ac:dyDescent="0.25">
      <c r="A12" s="9" t="s">
        <v>15</v>
      </c>
    </row>
    <row r="13" spans="1:8" ht="45" x14ac:dyDescent="0.25">
      <c r="A13" s="9" t="s">
        <v>14</v>
      </c>
    </row>
    <row r="14" spans="1:8" ht="45" x14ac:dyDescent="0.25">
      <c r="A14" s="9" t="s">
        <v>16</v>
      </c>
    </row>
    <row r="15" spans="1:8" ht="30" x14ac:dyDescent="0.25">
      <c r="A15" s="9" t="s">
        <v>17</v>
      </c>
    </row>
    <row r="16" spans="1:8" x14ac:dyDescent="0.25">
      <c r="A16" s="10"/>
    </row>
    <row r="17" spans="1:1" ht="38.25" x14ac:dyDescent="0.25">
      <c r="A17" s="11" t="s">
        <v>12</v>
      </c>
    </row>
    <row r="18" spans="1:1" x14ac:dyDescent="0.25">
      <c r="A18" s="10"/>
    </row>
    <row r="19" spans="1:1" x14ac:dyDescent="0.25">
      <c r="A19" s="11"/>
    </row>
    <row r="20" spans="1:1" x14ac:dyDescent="0.25">
      <c r="A20" s="10"/>
    </row>
    <row r="21" spans="1:1" ht="38.25" x14ac:dyDescent="0.25">
      <c r="A21" s="11" t="s">
        <v>13</v>
      </c>
    </row>
    <row r="23" spans="1:1" x14ac:dyDescent="0.25">
      <c r="A23" s="2"/>
    </row>
    <row r="25" spans="1:1" x14ac:dyDescent="0.25">
      <c r="A25" s="12" t="s">
        <v>22</v>
      </c>
    </row>
    <row r="27" spans="1:1" ht="25.5" x14ac:dyDescent="0.25">
      <c r="A27" s="11" t="s">
        <v>18</v>
      </c>
    </row>
    <row r="28" spans="1:1" ht="27" x14ac:dyDescent="0.25">
      <c r="A28" s="11" t="s">
        <v>26</v>
      </c>
    </row>
    <row r="29" spans="1:1" x14ac:dyDescent="0.25">
      <c r="A29" s="11" t="s">
        <v>19</v>
      </c>
    </row>
    <row r="30" spans="1:1" x14ac:dyDescent="0.25">
      <c r="A30" s="11" t="s">
        <v>20</v>
      </c>
    </row>
    <row r="31" spans="1:1" ht="39.75" x14ac:dyDescent="0.25">
      <c r="A31" s="11" t="s">
        <v>21</v>
      </c>
    </row>
    <row r="32" spans="1:1" x14ac:dyDescent="0.25">
      <c r="A32" s="11"/>
    </row>
    <row r="33" spans="1:1" x14ac:dyDescent="0.25">
      <c r="A33"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196FB-F2E3-402B-A5D2-ECC106B2E1AC}">
  <dimension ref="O14"/>
  <sheetViews>
    <sheetView workbookViewId="0">
      <selection activeCell="E31" sqref="E31"/>
    </sheetView>
  </sheetViews>
  <sheetFormatPr defaultRowHeight="15" x14ac:dyDescent="0.25"/>
  <sheetData>
    <row r="14" spans="15:15" x14ac:dyDescent="0.25">
      <c r="O14" s="1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Construction Costs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dc:creator>
  <cp:lastModifiedBy>Stavros</cp:lastModifiedBy>
  <dcterms:created xsi:type="dcterms:W3CDTF">2021-10-31T19:22:44Z</dcterms:created>
  <dcterms:modified xsi:type="dcterms:W3CDTF">2023-01-20T12:55:18Z</dcterms:modified>
</cp:coreProperties>
</file>